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9995" windowHeight="9975"/>
  </bookViews>
  <sheets>
    <sheet name="предложение" sheetId="1" r:id="rId1"/>
    <sheet name="об организации" sheetId="2" r:id="rId2"/>
    <sheet name="прил. 2" sheetId="3" r:id="rId3"/>
    <sheet name="прил.5" sheetId="4" r:id="rId4"/>
  </sheets>
  <definedNames>
    <definedName name="OLE_LINK1" localSheetId="1">'об организации'!$A$15</definedName>
  </definedNames>
  <calcPr calcId="145621"/>
</workbook>
</file>

<file path=xl/calcChain.xml><?xml version="1.0" encoding="utf-8"?>
<calcChain xmlns="http://schemas.openxmlformats.org/spreadsheetml/2006/main">
  <c r="E31" i="3" l="1"/>
  <c r="F39" i="3" l="1"/>
  <c r="E39" i="3"/>
  <c r="I18" i="4" l="1"/>
  <c r="I16" i="4"/>
</calcChain>
</file>

<file path=xl/comments1.xml><?xml version="1.0" encoding="utf-8"?>
<comments xmlns="http://schemas.openxmlformats.org/spreadsheetml/2006/main">
  <authors>
    <author>user</author>
  </authors>
  <commentList>
    <comment ref="F29" authorId="0">
      <text>
        <r>
          <rPr>
            <b/>
            <sz val="8"/>
            <color indexed="81"/>
            <rFont val="Tahoma"/>
            <family val="2"/>
            <charset val="204"/>
          </rPr>
          <t>user:</t>
        </r>
        <r>
          <rPr>
            <sz val="8"/>
            <color indexed="81"/>
            <rFont val="Tahoma"/>
            <family val="2"/>
            <charset val="204"/>
          </rPr>
          <t xml:space="preserve">
работы и услуги производственного характера+общехоз расх+усл связи.+юр. услуги</t>
        </r>
      </text>
    </comment>
  </commentList>
</comments>
</file>

<file path=xl/comments2.xml><?xml version="1.0" encoding="utf-8"?>
<comments xmlns="http://schemas.openxmlformats.org/spreadsheetml/2006/main">
  <authors>
    <author>user</author>
  </authors>
  <commentList>
    <comment ref="H18" authorId="0">
      <text>
        <r>
          <rPr>
            <b/>
            <sz val="8"/>
            <color indexed="81"/>
            <rFont val="Tahoma"/>
            <family val="2"/>
            <charset val="204"/>
          </rPr>
          <t>user:</t>
        </r>
        <r>
          <rPr>
            <sz val="8"/>
            <color indexed="81"/>
            <rFont val="Tahoma"/>
            <family val="2"/>
            <charset val="204"/>
          </rPr>
          <t xml:space="preserve">
( НВВ+расходы на комренсацию потерь)/полезный отпуск э/эн
</t>
        </r>
      </text>
    </comment>
  </commentList>
</comments>
</file>

<file path=xl/sharedStrings.xml><?xml version="1.0" encoding="utf-8"?>
<sst xmlns="http://schemas.openxmlformats.org/spreadsheetml/2006/main" count="244" uniqueCount="167">
  <si>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</si>
  <si>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</si>
  <si>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</si>
  <si>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(форма)</t>
  </si>
  <si>
    <t>ПРЕДЛОЖЕНИЕ</t>
  </si>
  <si>
    <t>о размере цен (тарифов), долгосрочных параметров регулирования</t>
  </si>
  <si>
    <t>(вид цены (тарифа) на</t>
  </si>
  <si>
    <t>год</t>
  </si>
  <si>
    <t>(расчетный период регулирования)</t>
  </si>
  <si>
    <t xml:space="preserve">                   Общество с ограниченной ответственностью  «ЭДС»</t>
  </si>
  <si>
    <t>(полное и сокращенное наименование юридического лица)</t>
  </si>
  <si>
    <t xml:space="preserve">                                         ООО «ЭДС»</t>
  </si>
  <si>
    <t>Приложение № 1</t>
  </si>
  <si>
    <t>к предложению о размере цен (тарифов), долгосрочных параметров регулирования</t>
  </si>
  <si>
    <t>Раздел 1. Информация об организации</t>
  </si>
  <si>
    <t xml:space="preserve">Полное наименование           Общество с ограниченной ответственностью «ЭДС»            </t>
  </si>
  <si>
    <t xml:space="preserve">Сокращенное наименование                              ООО «ЭДС»       </t>
  </si>
  <si>
    <r>
      <t xml:space="preserve">Место нахождения      </t>
    </r>
    <r>
      <rPr>
        <b/>
        <sz val="12"/>
        <color theme="1"/>
        <rFont val="Times New Roman"/>
        <family val="1"/>
        <charset val="204"/>
      </rPr>
      <t>456238, Челябинская область, город Златоуст, проспект Мира, дом 2А, офис 24</t>
    </r>
  </si>
  <si>
    <r>
      <t xml:space="preserve">Фактический адрес      </t>
    </r>
    <r>
      <rPr>
        <b/>
        <sz val="12"/>
        <color theme="1"/>
        <rFont val="Times New Roman"/>
        <family val="1"/>
        <charset val="204"/>
      </rPr>
      <t>456238, Челябинская область, город Златоуст, проспект Мира, дом 2А, офис 24</t>
    </r>
  </si>
  <si>
    <r>
      <t xml:space="preserve">ИНН            </t>
    </r>
    <r>
      <rPr>
        <b/>
        <sz val="13"/>
        <color theme="1"/>
        <rFont val="Times New Roman"/>
        <family val="1"/>
        <charset val="204"/>
      </rPr>
      <t>7404047053</t>
    </r>
  </si>
  <si>
    <r>
      <t xml:space="preserve">КПП            </t>
    </r>
    <r>
      <rPr>
        <b/>
        <sz val="13"/>
        <color theme="1"/>
        <rFont val="Times New Roman"/>
        <family val="1"/>
        <charset val="204"/>
      </rPr>
      <t>740401001</t>
    </r>
  </si>
  <si>
    <r>
      <t xml:space="preserve">Ф.И.О. руководителя                               </t>
    </r>
    <r>
      <rPr>
        <b/>
        <sz val="13"/>
        <color theme="1"/>
        <rFont val="Times New Roman"/>
        <family val="1"/>
        <charset val="204"/>
      </rPr>
      <t>Жилякова Валентина Викторовна</t>
    </r>
  </si>
  <si>
    <r>
      <t xml:space="preserve">Адрес электронной почты  </t>
    </r>
    <r>
      <rPr>
        <b/>
        <sz val="13"/>
        <color theme="1"/>
        <rFont val="Times New Roman"/>
        <family val="1"/>
        <charset val="204"/>
      </rPr>
      <t>director@zlat-eds.ru</t>
    </r>
  </si>
  <si>
    <r>
      <t xml:space="preserve">Контактный телефон      </t>
    </r>
    <r>
      <rPr>
        <b/>
        <sz val="13"/>
        <color theme="1"/>
        <rFont val="Times New Roman"/>
        <family val="1"/>
        <charset val="204"/>
      </rPr>
      <t>8(3513) 63-91-32</t>
    </r>
  </si>
  <si>
    <r>
      <t xml:space="preserve">Факс                       </t>
    </r>
    <r>
      <rPr>
        <b/>
        <sz val="13"/>
        <color theme="1"/>
        <rFont val="Times New Roman"/>
        <family val="1"/>
        <charset val="204"/>
      </rPr>
      <t>8(3513) 66-51-95</t>
    </r>
  </si>
  <si>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</si>
  <si>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</si>
  <si>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</si>
  <si>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</si>
  <si>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</si>
  <si>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1.</t>
  </si>
  <si>
    <t>Показатели эффективности деятельности организации</t>
  </si>
  <si>
    <t>-</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</si>
  <si>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</si>
  <si>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</si>
  <si>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</si>
  <si>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</si>
  <si>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</si>
  <si>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</si>
  <si>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</si>
  <si>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</si>
  <si>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</si>
  <si>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</si>
  <si>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</si>
  <si>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</si>
  <si>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</si>
  <si>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</si>
  <si>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</si>
  <si>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</si>
  <si>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</si>
  <si>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МВт</t>
  </si>
  <si>
    <t>3.2.</t>
  </si>
  <si>
    <t>МВт·ч</t>
  </si>
  <si>
    <t>3.3.</t>
  </si>
  <si>
    <t>3.4.</t>
  </si>
  <si>
    <t>тыс. кВт·ч</t>
  </si>
  <si>
    <t>3.5.</t>
  </si>
  <si>
    <t>3.6.</t>
  </si>
  <si>
    <t>3.7.</t>
  </si>
  <si>
    <t>3.8.</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</si>
  <si>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</si>
  <si>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</si>
  <si>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</si>
  <si>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</si>
  <si>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</si>
  <si>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</si>
  <si>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</si>
  <si>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</si>
  <si>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</si>
  <si>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</si>
  <si>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</si>
  <si>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</si>
  <si>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</si>
  <si>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</si>
  <si>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</si>
  <si>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</si>
  <si>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</si>
  <si>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</si>
  <si>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</si>
  <si>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</si>
  <si>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</si>
  <si>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</si>
  <si>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</si>
  <si>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</si>
  <si>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</si>
  <si>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</si>
  <si>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</si>
  <si>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</si>
  <si>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</si>
  <si>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t>
  </si>
  <si>
    <t>Расчёт сделан в соответствии с Инструкцией по оганизации в Министерстве энергетики Российской Федерации работы по расчёту  и обоснованию нормативов технологических  потерь электроэнергии  при её передаче по электрическим сетям, утверждённой Приказом Минэнерго Росии от 30 декабря 2008 г. № 326</t>
  </si>
  <si>
    <r>
      <t xml:space="preserve">Расчетный объем услуг в части управления технологическими режимами </t>
    </r>
    <r>
      <rPr>
        <vertAlign val="superscript"/>
        <sz val="12"/>
        <rFont val="Times New Roman"/>
        <family val="1"/>
        <charset val="204"/>
      </rPr>
      <t>2</t>
    </r>
  </si>
  <si>
    <r>
      <t xml:space="preserve">Расчетный объем услуг в части обеспечения надежности </t>
    </r>
    <r>
      <rPr>
        <vertAlign val="superscript"/>
        <sz val="12"/>
        <rFont val="Times New Roman"/>
        <family val="1"/>
        <charset val="204"/>
      </rPr>
      <t>2</t>
    </r>
  </si>
  <si>
    <r>
      <t xml:space="preserve">Заявленная мощность </t>
    </r>
    <r>
      <rPr>
        <vertAlign val="superscript"/>
        <sz val="12"/>
        <rFont val="Times New Roman"/>
        <family val="1"/>
        <charset val="204"/>
      </rPr>
      <t>3</t>
    </r>
  </si>
  <si>
    <r>
      <t xml:space="preserve">Объем полезного отпуска электроэнергии - всего </t>
    </r>
    <r>
      <rPr>
        <vertAlign val="superscript"/>
        <sz val="12"/>
        <rFont val="Times New Roman"/>
        <family val="1"/>
        <charset val="204"/>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</si>
  <si>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</si>
  <si>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</si>
  <si>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</si>
  <si>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</si>
  <si>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</si>
  <si>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</si>
  <si>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r>
      <t xml:space="preserve">Объем условных единиц </t>
    </r>
    <r>
      <rPr>
        <vertAlign val="superscript"/>
        <sz val="12"/>
        <rFont val="Times New Roman"/>
        <family val="1"/>
        <charset val="204"/>
      </rPr>
      <t>3</t>
    </r>
  </si>
  <si>
    <r>
      <t xml:space="preserve">Операционные расходы на условную единицу </t>
    </r>
    <r>
      <rPr>
        <vertAlign val="superscript"/>
        <sz val="12"/>
        <rFont val="Times New Roman"/>
        <family val="1"/>
        <charset val="204"/>
      </rPr>
      <t>3</t>
    </r>
  </si>
  <si>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</si>
  <si>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</si>
  <si>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</si>
  <si>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</si>
  <si>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</si>
  <si>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</si>
  <si>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</si>
  <si>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</si>
  <si>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</si>
  <si>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</si>
  <si>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</si>
  <si>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</si>
  <si>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</si>
  <si>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</si>
  <si>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</si>
  <si>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</si>
  <si>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</si>
  <si>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</si>
  <si>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</si>
  <si>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</si>
  <si>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</si>
  <si>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</si>
  <si>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</si>
  <si>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</si>
  <si>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</si>
  <si>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</si>
  <si>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</si>
  <si>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</si>
  <si>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</si>
  <si>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</si>
  <si>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</si>
  <si>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</si>
  <si>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</si>
  <si>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</si>
  <si>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</si>
  <si>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</si>
  <si>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</si>
  <si>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</si>
  <si>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</si>
  <si>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</si>
  <si>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</si>
  <si>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</si>
  <si>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</si>
  <si>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</si>
  <si>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</si>
  <si>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</si>
  <si>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</si>
  <si>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</si>
  <si>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</si>
  <si>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</si>
  <si>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</si>
  <si>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</si>
  <si>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</si>
  <si>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</si>
  <si>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</si>
  <si>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</si>
  <si>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</si>
  <si>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нет</t>
  </si>
  <si>
    <t>Предложения 
на расчетный период регулирования 2019</t>
  </si>
  <si>
    <t>Фактические показатели 
за год, предшествующий базовому периоду 2017</t>
  </si>
  <si>
    <r>
      <t xml:space="preserve">Показатели, утвержденные 
на базовый период </t>
    </r>
    <r>
      <rPr>
        <vertAlign val="superscript"/>
        <sz val="12"/>
        <rFont val="Times New Roman"/>
        <family val="1"/>
        <charset val="204"/>
      </rPr>
      <t>2018</t>
    </r>
  </si>
  <si>
    <t>Фактические показатели за год, предшествующий базовому периоду 2017</t>
  </si>
  <si>
    <t>Показатели, утвержденные на базовый период 2018 *</t>
  </si>
  <si>
    <t>Предложения на расчетный период регулирования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</si>
</sst>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04"/>
      <scheme val="minor"/>
    </font>
    <font>
      <sz val="10"/>
      <color theme="1"/>
      <name val="Times New Roman"/>
      <family val="1"/>
      <charset val="204"/>
    </font>
    <font>
      <sz val="12"/>
      <color theme="1"/>
      <name val="Times New Roman"/>
      <family val="1"/>
      <charset val="204"/>
    </font>
    <font>
      <b/>
      <sz val="13"/>
      <color theme="1"/>
      <name val="Times New Roman"/>
      <family val="1"/>
      <charset val="204"/>
    </font>
    <font>
      <sz val="13"/>
      <color theme="1"/>
      <name val="Times New Roman"/>
      <family val="1"/>
      <charset val="204"/>
    </font>
    <font>
      <b/>
      <sz val="12"/>
      <color theme="1"/>
      <name val="Times New Roman"/>
      <family val="1"/>
      <charset val="204"/>
    </font>
    <font>
      <sz val="12"/>
      <name val="Times New Roman"/>
      <family val="1"/>
      <charset val="204"/>
    </font>
    <font>
      <sz val="10"/>
      <name val="Times New Roman"/>
      <family val="1"/>
      <charset val="204"/>
    </font>
    <font>
      <sz val="13"/>
      <name val="Times New Roman"/>
      <family val="1"/>
      <charset val="204"/>
    </font>
    <font>
      <vertAlign val="superscript"/>
      <sz val="12"/>
      <name val="Times New Roman"/>
      <family val="1"/>
      <charset val="204"/>
    </font>
    <font>
      <i/>
      <sz val="12"/>
      <name val="Times New Roman"/>
      <family val="1"/>
      <charset val="204"/>
    </font>
    <font>
      <sz val="10"/>
      <color indexed="9"/>
      <name val="Times New Roman"/>
      <family val="1"/>
      <charset val="204"/>
    </font>
    <font>
      <vertAlign val="superscript"/>
      <sz val="10"/>
      <name val="Times New Roman"/>
      <family val="1"/>
      <charset val="204"/>
    </font>
    <font>
      <b/>
      <sz val="8"/>
      <color indexed="81"/>
      <name val="Tahoma"/>
      <family val="2"/>
      <charset val="204"/>
    </font>
    <font>
      <sz val="8"/>
      <color indexed="81"/>
      <name val="Tahoma"/>
      <family val="2"/>
      <charset val="204"/>
    </font>
    <font>
      <sz val="11"/>
      <color indexed="8"/>
      <name val="Calibri"/>
      <family val="2"/>
      <charset val="204"/>
    </font>
    <font>
      <sz val="11"/>
      <color indexed="8"/>
      <name val="Times New Roman"/>
      <family val="1"/>
      <charset val="204"/>
    </font>
    <font>
      <vertAlign val="superscript"/>
      <sz val="11"/>
      <color indexed="8"/>
      <name val="Times New Roman"/>
      <family val="1"/>
      <charset val="204"/>
    </font>
  </fonts>
  <fills count="2">
    <fill>
      <patternFill patternType="none"/>
    </fill>
    <fill>
      <patternFill patternType="gray125"/>
    </fill>
  </fills>
  <borders count="5">
    <border>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5" fillId="0" borderId="0"/>
  </cellStyleXfs>
  <cellXfs count="34">
    <xf numFmtId="0" fontId="0" fillId="0" borderId="0" xfId="0"/>
    <xf numFmtId="0" fontId="1" fillId="0" borderId="0" xfId="0" applyFont="1" applyAlignment="1">
      <alignment horizontal="left" vertical="center" indent="15"/>
    </xf>
    <xf numFmtId="0" fontId="2"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6" fillId="0" borderId="0" xfId="0" applyFont="1"/>
    <xf numFmtId="0" fontId="7" fillId="0" borderId="0" xfId="0" applyFont="1" applyAlignment="1">
      <alignment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top" wrapText="1"/>
    </xf>
    <xf numFmtId="0" fontId="6" fillId="0" borderId="4" xfId="0" applyFont="1" applyBorder="1" applyAlignment="1">
      <alignment horizontal="left" vertical="top" wrapText="1"/>
    </xf>
    <xf numFmtId="0" fontId="6" fillId="0" borderId="4" xfId="0" applyFont="1" applyBorder="1" applyAlignment="1">
      <alignment horizontal="center" vertical="top"/>
    </xf>
    <xf numFmtId="4" fontId="6" fillId="0" borderId="4" xfId="0" applyNumberFormat="1" applyFont="1" applyBorder="1" applyAlignment="1">
      <alignment horizontal="center" vertical="top"/>
    </xf>
    <xf numFmtId="0" fontId="6" fillId="0" borderId="4" xfId="0" applyFont="1" applyBorder="1" applyAlignment="1">
      <alignment horizontal="center" wrapText="1"/>
    </xf>
    <xf numFmtId="0" fontId="6" fillId="0" borderId="4" xfId="0" applyFont="1" applyBorder="1" applyAlignment="1">
      <alignment horizontal="left" wrapText="1"/>
    </xf>
    <xf numFmtId="0" fontId="6" fillId="0" borderId="4" xfId="0" applyFont="1" applyBorder="1" applyAlignment="1">
      <alignment horizontal="center"/>
    </xf>
    <xf numFmtId="4" fontId="6" fillId="0" borderId="4" xfId="0" applyNumberFormat="1" applyFont="1" applyBorder="1" applyAlignment="1">
      <alignment horizontal="center"/>
    </xf>
    <xf numFmtId="0" fontId="6" fillId="0" borderId="4" xfId="0" applyFont="1" applyBorder="1" applyAlignment="1">
      <alignment horizontal="center" vertical="center"/>
    </xf>
    <xf numFmtId="4" fontId="6" fillId="0" borderId="4" xfId="0" applyNumberFormat="1" applyFont="1" applyBorder="1" applyAlignment="1">
      <alignment horizontal="center" vertical="center"/>
    </xf>
    <xf numFmtId="0" fontId="10" fillId="0" borderId="4" xfId="0" applyFont="1" applyBorder="1" applyAlignment="1">
      <alignment horizontal="left" vertical="top" wrapText="1"/>
    </xf>
    <xf numFmtId="0" fontId="11" fillId="0" borderId="0" xfId="0" applyFont="1"/>
    <xf numFmtId="0" fontId="7" fillId="0" borderId="0" xfId="0" applyFont="1"/>
    <xf numFmtId="0" fontId="16" fillId="0" borderId="4" xfId="1" applyFont="1" applyBorder="1" applyAlignment="1">
      <alignment horizontal="center" vertical="center" wrapText="1"/>
    </xf>
    <xf numFmtId="0" fontId="16" fillId="0" borderId="4" xfId="1" applyFont="1" applyBorder="1" applyAlignment="1">
      <alignment horizontal="center" vertical="top" wrapText="1"/>
    </xf>
    <xf numFmtId="0" fontId="16" fillId="0" borderId="4" xfId="1" applyFont="1" applyBorder="1" applyAlignment="1">
      <alignment horizontal="left" vertical="top" wrapText="1"/>
    </xf>
    <xf numFmtId="0" fontId="16" fillId="0" borderId="4" xfId="1" applyFont="1" applyBorder="1" applyAlignment="1">
      <alignment horizontal="center" vertical="top"/>
    </xf>
    <xf numFmtId="4" fontId="16" fillId="0" borderId="4" xfId="1" applyNumberFormat="1" applyFont="1" applyBorder="1" applyAlignment="1">
      <alignment horizontal="center" vertical="top"/>
    </xf>
    <xf numFmtId="0" fontId="0" fillId="0" borderId="0" xfId="0" applyAlignment="1">
      <alignment horizontal="center"/>
    </xf>
    <xf numFmtId="0" fontId="8" fillId="0" borderId="0" xfId="0" applyFont="1" applyAlignment="1">
      <alignment horizontal="center" wrapText="1"/>
    </xf>
    <xf numFmtId="0" fontId="8" fillId="0" borderId="0" xfId="0" applyFont="1" applyAlignment="1">
      <alignment horizontal="center"/>
    </xf>
    <xf numFmtId="0" fontId="6" fillId="0" borderId="0" xfId="0" applyFont="1" applyAlignment="1">
      <alignment wrapText="1"/>
    </xf>
    <xf numFmtId="0" fontId="7" fillId="0" borderId="0" xfId="0" applyFont="1" applyAlignment="1">
      <alignment horizontal="left" wrapText="1" indent="3"/>
    </xf>
    <xf numFmtId="0" fontId="16" fillId="0" borderId="4" xfId="1" applyFont="1" applyBorder="1" applyAlignment="1">
      <alignment horizontal="center" vertical="center" wrapText="1"/>
    </xf>
  </cellXfs>
  <cellStyles count="2">
    <cellStyle name="Обычный" xfId="0" builtinId="0"/>
    <cellStyle name="Обычный_стр.1_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3"/>
  <sheetViews>
    <sheetView tabSelected="1" workbookViewId="0">
      <selection activeCell="E18" sqref="E18"/>
    </sheetView>
  </sheetViews>
  <sheetFormatPr defaultRowHeight="15" x14ac:dyDescent="0.25"/>
  <sheetData>
    <row r="3" spans="1:11" x14ac:dyDescent="0.25">
      <c r="B3" t="s">
        <v>0</v>
      </c>
    </row>
    <row r="4" spans="1:11" x14ac:dyDescent="0.25">
      <c r="B4" t="s">
        <v>1</v>
      </c>
    </row>
    <row r="5" spans="1:11" x14ac:dyDescent="0.25">
      <c r="B5" t="s">
        <v>2</v>
      </c>
    </row>
    <row r="6" spans="1:11" x14ac:dyDescent="0.25">
      <c r="B6" t="s">
        <v>3</v>
      </c>
    </row>
    <row r="7" spans="1:11" x14ac:dyDescent="0.25">
      <c r="A7" s="28" t="s">
        <v>4</v>
      </c>
      <c r="B7" s="28"/>
      <c r="C7" s="28"/>
      <c r="D7" s="28"/>
      <c r="E7" s="28"/>
      <c r="F7" s="28"/>
      <c r="G7" s="28"/>
      <c r="H7" s="28"/>
      <c r="I7" s="28"/>
      <c r="J7" s="28"/>
      <c r="K7" s="28"/>
    </row>
    <row r="8" spans="1:11" x14ac:dyDescent="0.25">
      <c r="B8" t="s">
        <v>5</v>
      </c>
    </row>
    <row r="9" spans="1:11" x14ac:dyDescent="0.25">
      <c r="B9" t="s">
        <v>6</v>
      </c>
      <c r="C9">
        <v>2019</v>
      </c>
      <c r="D9" t="s">
        <v>7</v>
      </c>
    </row>
    <row r="10" spans="1:11" x14ac:dyDescent="0.25">
      <c r="C10" t="s">
        <v>8</v>
      </c>
    </row>
    <row r="11" spans="1:11" x14ac:dyDescent="0.25">
      <c r="B11" t="s">
        <v>9</v>
      </c>
    </row>
    <row r="12" spans="1:11" x14ac:dyDescent="0.25">
      <c r="B12" t="s">
        <v>10</v>
      </c>
    </row>
    <row r="13" spans="1:11" x14ac:dyDescent="0.25">
      <c r="B13" t="s">
        <v>11</v>
      </c>
    </row>
  </sheetData>
  <mergeCells count="1">
    <mergeCell ref="A7:K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
  <sheetViews>
    <sheetView workbookViewId="0">
      <selection activeCell="L24" sqref="L24"/>
    </sheetView>
  </sheetViews>
  <sheetFormatPr defaultRowHeight="15" x14ac:dyDescent="0.25"/>
  <sheetData>
    <row r="2" spans="1:1" x14ac:dyDescent="0.25">
      <c r="A2" s="1" t="s">
        <v>12</v>
      </c>
    </row>
    <row r="3" spans="1:1" x14ac:dyDescent="0.25">
      <c r="A3" s="1" t="s">
        <v>13</v>
      </c>
    </row>
    <row r="4" spans="1:1" ht="16.5" x14ac:dyDescent="0.25">
      <c r="A4" s="3" t="s">
        <v>14</v>
      </c>
    </row>
    <row r="5" spans="1:1" ht="15.75" x14ac:dyDescent="0.25">
      <c r="A5" s="2" t="s">
        <v>15</v>
      </c>
    </row>
    <row r="6" spans="1:1" ht="15.75" x14ac:dyDescent="0.25">
      <c r="A6" s="2"/>
    </row>
    <row r="7" spans="1:1" ht="15.75" x14ac:dyDescent="0.25">
      <c r="A7" s="2" t="s">
        <v>16</v>
      </c>
    </row>
    <row r="8" spans="1:1" ht="15.75" x14ac:dyDescent="0.25">
      <c r="A8" s="2"/>
    </row>
    <row r="9" spans="1:1" ht="15.75" x14ac:dyDescent="0.25">
      <c r="A9" s="2" t="s">
        <v>17</v>
      </c>
    </row>
    <row r="10" spans="1:1" ht="15.75" x14ac:dyDescent="0.25">
      <c r="A10" s="4"/>
    </row>
    <row r="11" spans="1:1" ht="15.75" x14ac:dyDescent="0.25">
      <c r="A11" s="2" t="s">
        <v>18</v>
      </c>
    </row>
    <row r="12" spans="1:1" ht="15.75" x14ac:dyDescent="0.25">
      <c r="A12" s="2"/>
    </row>
    <row r="13" spans="1:1" ht="16.5" x14ac:dyDescent="0.25">
      <c r="A13" s="2" t="s">
        <v>19</v>
      </c>
    </row>
    <row r="14" spans="1:1" ht="15.75" x14ac:dyDescent="0.25">
      <c r="A14" s="4"/>
    </row>
    <row r="15" spans="1:1" ht="16.5" x14ac:dyDescent="0.25">
      <c r="A15" s="2" t="s">
        <v>20</v>
      </c>
    </row>
    <row r="16" spans="1:1" ht="15.75" x14ac:dyDescent="0.25">
      <c r="A16" s="2"/>
    </row>
    <row r="17" spans="1:3" ht="16.5" x14ac:dyDescent="0.25">
      <c r="A17" s="2" t="s">
        <v>21</v>
      </c>
    </row>
    <row r="18" spans="1:3" ht="15.75" x14ac:dyDescent="0.25">
      <c r="A18" s="2"/>
    </row>
    <row r="19" spans="1:3" ht="16.5" x14ac:dyDescent="0.25">
      <c r="A19" s="2" t="s">
        <v>22</v>
      </c>
    </row>
    <row r="20" spans="1:3" ht="15.75" x14ac:dyDescent="0.25">
      <c r="A20" s="2"/>
    </row>
    <row r="21" spans="1:3" ht="16.5" x14ac:dyDescent="0.25">
      <c r="A21" s="2" t="s">
        <v>23</v>
      </c>
    </row>
    <row r="22" spans="1:3" ht="15.75" x14ac:dyDescent="0.25">
      <c r="A22" s="2"/>
    </row>
    <row r="23" spans="1:3" ht="65.25" customHeight="1" x14ac:dyDescent="0.25">
      <c r="A23" s="2" t="s">
        <v>24</v>
      </c>
      <c r="B23" s="2"/>
      <c r="C23" s="2"/>
    </row>
    <row r="24" spans="1:3" ht="15.75" x14ac:dyDescent="0.25">
      <c r="A24"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2"/>
  <sheetViews>
    <sheetView topLeftCell="A31" workbookViewId="0">
      <selection activeCell="D19" sqref="D19"/>
    </sheetView>
  </sheetViews>
  <sheetFormatPr defaultRowHeight="15" x14ac:dyDescent="0.25"/>
  <cols>
    <col min="1" max="1" width="6.5703125" customWidth="1"/>
    <col min="2" max="2" width="77.7109375" customWidth="1"/>
    <col min="3" max="3" width="13.85546875" customWidth="1"/>
    <col min="4" max="6" width="20.7109375" customWidth="1"/>
  </cols>
  <sheetData>
    <row r="1" spans="1:6" ht="77.25" x14ac:dyDescent="0.25">
      <c r="A1" s="5"/>
      <c r="B1" s="5"/>
      <c r="C1" s="5"/>
      <c r="D1" s="5"/>
      <c r="E1" s="5"/>
      <c r="F1" s="6" t="s">
        <v>25</v>
      </c>
    </row>
    <row r="2" spans="1:6" ht="15.75" x14ac:dyDescent="0.25">
      <c r="A2" s="5"/>
      <c r="B2" s="5"/>
      <c r="C2" s="5"/>
      <c r="D2" s="5"/>
      <c r="E2" s="5"/>
      <c r="F2" s="5"/>
    </row>
    <row r="3" spans="1:6" ht="15.75" x14ac:dyDescent="0.25">
      <c r="A3" s="5"/>
      <c r="B3" s="5"/>
      <c r="C3" s="5"/>
      <c r="D3" s="5"/>
      <c r="E3" s="5"/>
      <c r="F3" s="5"/>
    </row>
    <row r="4" spans="1:6" ht="63.75" customHeight="1" x14ac:dyDescent="0.25">
      <c r="A4" s="29" t="s">
        <v>26</v>
      </c>
      <c r="B4" s="30"/>
      <c r="C4" s="30"/>
      <c r="D4" s="30"/>
      <c r="E4" s="30"/>
      <c r="F4" s="30"/>
    </row>
    <row r="5" spans="1:6" ht="15.75" x14ac:dyDescent="0.25">
      <c r="A5" s="5"/>
      <c r="B5" s="5"/>
      <c r="C5" s="5"/>
      <c r="D5" s="5"/>
      <c r="E5" s="5"/>
      <c r="F5" s="5"/>
    </row>
    <row r="6" spans="1:6" ht="15.75" x14ac:dyDescent="0.25">
      <c r="A6" s="5"/>
      <c r="B6" s="5"/>
      <c r="C6" s="5"/>
      <c r="D6" s="5"/>
      <c r="E6" s="5"/>
      <c r="F6" s="5"/>
    </row>
    <row r="7" spans="1:6" ht="94.5" x14ac:dyDescent="0.25">
      <c r="A7" s="7" t="s">
        <v>27</v>
      </c>
      <c r="B7" s="8" t="s">
        <v>28</v>
      </c>
      <c r="C7" s="8" t="s">
        <v>29</v>
      </c>
      <c r="D7" s="8" t="s">
        <v>162</v>
      </c>
      <c r="E7" s="8" t="s">
        <v>163</v>
      </c>
      <c r="F7" s="9" t="s">
        <v>161</v>
      </c>
    </row>
    <row r="8" spans="1:6" ht="15.75" x14ac:dyDescent="0.25">
      <c r="A8" s="10" t="s">
        <v>30</v>
      </c>
      <c r="B8" s="11" t="s">
        <v>31</v>
      </c>
      <c r="C8" s="10"/>
      <c r="D8" s="12"/>
      <c r="E8" s="12"/>
      <c r="F8" s="13" t="s">
        <v>32</v>
      </c>
    </row>
    <row r="9" spans="1:6" ht="15.75" x14ac:dyDescent="0.25">
      <c r="A9" s="10" t="s">
        <v>33</v>
      </c>
      <c r="B9" s="11" t="s">
        <v>34</v>
      </c>
      <c r="C9" s="10" t="s">
        <v>35</v>
      </c>
      <c r="D9" s="12"/>
      <c r="E9" s="12"/>
      <c r="F9" s="13" t="s">
        <v>32</v>
      </c>
    </row>
    <row r="10" spans="1:6" ht="15.75" x14ac:dyDescent="0.25">
      <c r="A10" s="10" t="s">
        <v>36</v>
      </c>
      <c r="B10" s="11" t="s">
        <v>37</v>
      </c>
      <c r="C10" s="10" t="s">
        <v>35</v>
      </c>
      <c r="D10" s="12"/>
      <c r="E10" s="12"/>
      <c r="F10" s="13" t="s">
        <v>32</v>
      </c>
    </row>
    <row r="11" spans="1:6" ht="15.75" x14ac:dyDescent="0.25">
      <c r="A11" s="10" t="s">
        <v>38</v>
      </c>
      <c r="B11" s="11" t="s">
        <v>39</v>
      </c>
      <c r="C11" s="10" t="s">
        <v>35</v>
      </c>
      <c r="D11" s="12">
        <v>0</v>
      </c>
      <c r="E11" s="12"/>
      <c r="F11" s="13"/>
    </row>
    <row r="12" spans="1:6" ht="15.75" x14ac:dyDescent="0.25">
      <c r="A12" s="10" t="s">
        <v>40</v>
      </c>
      <c r="B12" s="11" t="s">
        <v>41</v>
      </c>
      <c r="C12" s="10" t="s">
        <v>35</v>
      </c>
      <c r="D12" s="12"/>
      <c r="E12" s="12"/>
      <c r="F12" s="13" t="s">
        <v>32</v>
      </c>
    </row>
    <row r="13" spans="1:6" ht="15.75" x14ac:dyDescent="0.25">
      <c r="A13" s="10" t="s">
        <v>42</v>
      </c>
      <c r="B13" s="11" t="s">
        <v>43</v>
      </c>
      <c r="C13" s="10"/>
      <c r="D13" s="12"/>
      <c r="E13" s="12"/>
      <c r="F13" s="13" t="s">
        <v>32</v>
      </c>
    </row>
    <row r="14" spans="1:6" ht="47.25" x14ac:dyDescent="0.25">
      <c r="A14" s="10" t="s">
        <v>44</v>
      </c>
      <c r="B14" s="11" t="s">
        <v>45</v>
      </c>
      <c r="C14" s="10" t="s">
        <v>46</v>
      </c>
      <c r="D14" s="12"/>
      <c r="E14" s="12"/>
      <c r="F14" s="13" t="s">
        <v>32</v>
      </c>
    </row>
    <row r="15" spans="1:6" ht="31.5" x14ac:dyDescent="0.25">
      <c r="A15" s="10" t="s">
        <v>47</v>
      </c>
      <c r="B15" s="11" t="s">
        <v>48</v>
      </c>
      <c r="C15" s="10"/>
      <c r="D15" s="12"/>
      <c r="E15" s="12"/>
      <c r="F15" s="13" t="s">
        <v>32</v>
      </c>
    </row>
    <row r="16" spans="1:6" ht="18.75" x14ac:dyDescent="0.25">
      <c r="A16" s="10" t="s">
        <v>49</v>
      </c>
      <c r="B16" s="11" t="s">
        <v>91</v>
      </c>
      <c r="C16" s="10" t="s">
        <v>50</v>
      </c>
      <c r="D16" s="12"/>
      <c r="E16" s="12"/>
      <c r="F16" s="13" t="s">
        <v>32</v>
      </c>
    </row>
    <row r="17" spans="1:6" ht="18.75" x14ac:dyDescent="0.25">
      <c r="A17" s="10" t="s">
        <v>51</v>
      </c>
      <c r="B17" s="11" t="s">
        <v>92</v>
      </c>
      <c r="C17" s="10" t="s">
        <v>52</v>
      </c>
      <c r="D17" s="12"/>
      <c r="E17" s="12"/>
      <c r="F17" s="13" t="s">
        <v>32</v>
      </c>
    </row>
    <row r="18" spans="1:6" ht="18.75" x14ac:dyDescent="0.25">
      <c r="A18" s="14" t="s">
        <v>53</v>
      </c>
      <c r="B18" s="15" t="s">
        <v>93</v>
      </c>
      <c r="C18" s="14" t="s">
        <v>50</v>
      </c>
      <c r="D18" s="16">
        <v>23.1157</v>
      </c>
      <c r="E18" s="16">
        <v>26.16</v>
      </c>
      <c r="F18" s="17">
        <v>26.16</v>
      </c>
    </row>
    <row r="19" spans="1:6" ht="18.75" x14ac:dyDescent="0.25">
      <c r="A19" s="14" t="s">
        <v>54</v>
      </c>
      <c r="B19" s="11" t="s">
        <v>94</v>
      </c>
      <c r="C19" s="10" t="s">
        <v>55</v>
      </c>
      <c r="D19" s="18">
        <v>152.24</v>
      </c>
      <c r="E19" s="18">
        <v>150</v>
      </c>
      <c r="F19" s="19">
        <v>150</v>
      </c>
    </row>
    <row r="20" spans="1:6" ht="34.5" x14ac:dyDescent="0.25">
      <c r="A20" s="10" t="s">
        <v>56</v>
      </c>
      <c r="B20" s="11" t="s">
        <v>95</v>
      </c>
      <c r="C20" s="10" t="s">
        <v>55</v>
      </c>
      <c r="D20" s="12"/>
      <c r="E20" s="12"/>
      <c r="F20" s="13" t="s">
        <v>160</v>
      </c>
    </row>
    <row r="21" spans="1:6" ht="34.5" x14ac:dyDescent="0.25">
      <c r="A21" s="10" t="s">
        <v>57</v>
      </c>
      <c r="B21" s="11" t="s">
        <v>96</v>
      </c>
      <c r="C21" s="10" t="s">
        <v>46</v>
      </c>
      <c r="D21" s="12">
        <v>2</v>
      </c>
      <c r="E21" s="12">
        <v>2</v>
      </c>
      <c r="F21" s="13">
        <v>2.09</v>
      </c>
    </row>
    <row r="22" spans="1:6" ht="34.5" x14ac:dyDescent="0.25">
      <c r="A22" s="10" t="s">
        <v>58</v>
      </c>
      <c r="B22" s="11" t="s">
        <v>97</v>
      </c>
      <c r="C22" s="10"/>
      <c r="D22" s="12"/>
      <c r="E22" s="12"/>
      <c r="F22" s="13" t="s">
        <v>32</v>
      </c>
    </row>
    <row r="23" spans="1:6" ht="34.5" x14ac:dyDescent="0.25">
      <c r="A23" s="10" t="s">
        <v>59</v>
      </c>
      <c r="B23" s="11" t="s">
        <v>98</v>
      </c>
      <c r="C23" s="10" t="s">
        <v>52</v>
      </c>
      <c r="D23" s="12"/>
      <c r="E23" s="12"/>
      <c r="F23" s="13" t="s">
        <v>32</v>
      </c>
    </row>
    <row r="24" spans="1:6" ht="31.5" x14ac:dyDescent="0.25">
      <c r="A24" s="10" t="s">
        <v>60</v>
      </c>
      <c r="B24" s="11" t="s">
        <v>61</v>
      </c>
      <c r="C24" s="10"/>
      <c r="D24" s="12"/>
      <c r="E24" s="12"/>
      <c r="F24" s="13"/>
    </row>
    <row r="25" spans="1:6" ht="50.25" x14ac:dyDescent="0.25">
      <c r="A25" s="10" t="s">
        <v>62</v>
      </c>
      <c r="B25" s="11" t="s">
        <v>99</v>
      </c>
      <c r="C25" s="10" t="s">
        <v>35</v>
      </c>
      <c r="D25" s="12">
        <v>17870.8</v>
      </c>
      <c r="E25" s="12">
        <v>17219.59</v>
      </c>
      <c r="F25" s="13">
        <v>17593.88</v>
      </c>
    </row>
    <row r="26" spans="1:6" ht="15.75" x14ac:dyDescent="0.25">
      <c r="A26" s="10"/>
      <c r="B26" s="11" t="s">
        <v>63</v>
      </c>
      <c r="C26" s="10"/>
      <c r="D26" s="12"/>
      <c r="E26" s="12"/>
      <c r="F26" s="13"/>
    </row>
    <row r="27" spans="1:6" ht="15.75" x14ac:dyDescent="0.25">
      <c r="A27" s="10"/>
      <c r="B27" s="11" t="s">
        <v>64</v>
      </c>
      <c r="C27" s="10"/>
      <c r="D27" s="12">
        <v>2452.5500000000002</v>
      </c>
      <c r="E27" s="12">
        <v>1180.45</v>
      </c>
      <c r="F27" s="13">
        <v>1180.45</v>
      </c>
    </row>
    <row r="28" spans="1:6" ht="15.75" x14ac:dyDescent="0.25">
      <c r="A28" s="10"/>
      <c r="B28" s="11" t="s">
        <v>65</v>
      </c>
      <c r="C28" s="10"/>
      <c r="D28" s="12"/>
      <c r="E28" s="12">
        <v>0</v>
      </c>
      <c r="F28" s="13">
        <v>0</v>
      </c>
    </row>
    <row r="29" spans="1:6" ht="15.75" x14ac:dyDescent="0.25">
      <c r="A29" s="10"/>
      <c r="B29" s="11" t="s">
        <v>66</v>
      </c>
      <c r="C29" s="10"/>
      <c r="D29" s="12">
        <v>15272.444</v>
      </c>
      <c r="E29" s="12">
        <v>15908.71</v>
      </c>
      <c r="F29" s="13">
        <v>16048.71</v>
      </c>
    </row>
    <row r="30" spans="1:6" ht="37.5" x14ac:dyDescent="0.25">
      <c r="A30" s="10" t="s">
        <v>67</v>
      </c>
      <c r="B30" s="11" t="s">
        <v>100</v>
      </c>
      <c r="C30" s="10" t="s">
        <v>35</v>
      </c>
      <c r="D30" s="12">
        <v>9637.84</v>
      </c>
      <c r="E30" s="12">
        <v>7969.44</v>
      </c>
      <c r="F30" s="13">
        <v>7992.13</v>
      </c>
    </row>
    <row r="31" spans="1:6" ht="31.5" x14ac:dyDescent="0.25">
      <c r="A31" s="10" t="s">
        <v>68</v>
      </c>
      <c r="B31" s="11" t="s">
        <v>69</v>
      </c>
      <c r="C31" s="10" t="s">
        <v>35</v>
      </c>
      <c r="D31" s="12"/>
      <c r="E31" s="12">
        <f>4772-51</f>
        <v>4721</v>
      </c>
      <c r="F31" s="13" t="s">
        <v>32</v>
      </c>
    </row>
    <row r="32" spans="1:6" ht="31.5" x14ac:dyDescent="0.25">
      <c r="A32" s="10" t="s">
        <v>70</v>
      </c>
      <c r="B32" s="11" t="s">
        <v>71</v>
      </c>
      <c r="C32" s="10" t="s">
        <v>35</v>
      </c>
      <c r="D32" s="12"/>
      <c r="E32" s="12" t="s">
        <v>32</v>
      </c>
      <c r="F32" s="13" t="s">
        <v>32</v>
      </c>
    </row>
    <row r="33" spans="1:6" ht="31.5" x14ac:dyDescent="0.25">
      <c r="A33" s="10" t="s">
        <v>72</v>
      </c>
      <c r="B33" s="11" t="s">
        <v>73</v>
      </c>
      <c r="C33" s="10"/>
      <c r="D33" s="12"/>
      <c r="E33" s="12" t="s">
        <v>32</v>
      </c>
      <c r="F33" s="13" t="s">
        <v>32</v>
      </c>
    </row>
    <row r="34" spans="1:6" ht="15.75" x14ac:dyDescent="0.25">
      <c r="A34" s="10"/>
      <c r="B34" s="20" t="s">
        <v>74</v>
      </c>
      <c r="C34" s="10"/>
      <c r="D34" s="12"/>
      <c r="E34" s="12"/>
      <c r="F34" s="13"/>
    </row>
    <row r="35" spans="1:6" ht="18.75" x14ac:dyDescent="0.25">
      <c r="A35" s="10"/>
      <c r="B35" s="11" t="s">
        <v>101</v>
      </c>
      <c r="C35" s="10" t="s">
        <v>75</v>
      </c>
      <c r="D35" s="12">
        <v>2477.94</v>
      </c>
      <c r="E35" s="12">
        <v>2478</v>
      </c>
      <c r="F35" s="13">
        <v>2520.31</v>
      </c>
    </row>
    <row r="36" spans="1:6" ht="31.5" x14ac:dyDescent="0.25">
      <c r="A36" s="10"/>
      <c r="B36" s="11" t="s">
        <v>102</v>
      </c>
      <c r="C36" s="10" t="s">
        <v>76</v>
      </c>
      <c r="D36" s="12"/>
      <c r="E36" s="12">
        <v>6.9881250000000001</v>
      </c>
      <c r="F36" s="13">
        <v>7</v>
      </c>
    </row>
    <row r="37" spans="1:6" ht="31.5" x14ac:dyDescent="0.25">
      <c r="A37" s="10" t="s">
        <v>77</v>
      </c>
      <c r="B37" s="11" t="s">
        <v>78</v>
      </c>
      <c r="C37" s="10"/>
      <c r="D37" s="12"/>
      <c r="E37" s="12"/>
      <c r="F37" s="13"/>
    </row>
    <row r="38" spans="1:6" ht="15.75" x14ac:dyDescent="0.25">
      <c r="A38" s="10" t="s">
        <v>79</v>
      </c>
      <c r="B38" s="11" t="s">
        <v>80</v>
      </c>
      <c r="C38" s="10" t="s">
        <v>81</v>
      </c>
      <c r="D38" s="12">
        <v>6</v>
      </c>
      <c r="E38" s="12">
        <v>6</v>
      </c>
      <c r="F38" s="13">
        <v>6</v>
      </c>
    </row>
    <row r="39" spans="1:6" ht="47.25" x14ac:dyDescent="0.25">
      <c r="A39" s="10" t="s">
        <v>82</v>
      </c>
      <c r="B39" s="11" t="s">
        <v>83</v>
      </c>
      <c r="C39" s="10" t="s">
        <v>84</v>
      </c>
      <c r="D39" s="12"/>
      <c r="E39" s="12">
        <f>E27/12/5</f>
        <v>19.674166666666668</v>
      </c>
      <c r="F39" s="12">
        <f>F27/12/5</f>
        <v>19.674166666666668</v>
      </c>
    </row>
    <row r="40" spans="1:6" ht="31.5" x14ac:dyDescent="0.25">
      <c r="A40" s="10" t="s">
        <v>85</v>
      </c>
      <c r="B40" s="11" t="s">
        <v>86</v>
      </c>
      <c r="C40" s="10"/>
      <c r="D40" s="12"/>
      <c r="E40" s="12" t="s">
        <v>32</v>
      </c>
      <c r="F40" s="13" t="s">
        <v>32</v>
      </c>
    </row>
    <row r="41" spans="1:6" ht="15.75" x14ac:dyDescent="0.25">
      <c r="A41" s="10"/>
      <c r="B41" s="20" t="s">
        <v>74</v>
      </c>
      <c r="C41" s="10"/>
      <c r="D41" s="12"/>
      <c r="E41" s="12"/>
      <c r="F41" s="13"/>
    </row>
    <row r="42" spans="1:6" ht="31.5" x14ac:dyDescent="0.25">
      <c r="A42" s="10"/>
      <c r="B42" s="11" t="s">
        <v>87</v>
      </c>
      <c r="C42" s="10" t="s">
        <v>35</v>
      </c>
      <c r="D42" s="12">
        <v>10</v>
      </c>
      <c r="E42" s="12">
        <v>10</v>
      </c>
      <c r="F42" s="13">
        <v>10</v>
      </c>
    </row>
    <row r="43" spans="1:6" ht="31.5" x14ac:dyDescent="0.25">
      <c r="A43" s="10"/>
      <c r="B43" s="11" t="s">
        <v>88</v>
      </c>
      <c r="C43" s="10" t="s">
        <v>35</v>
      </c>
      <c r="D43" s="12"/>
      <c r="E43" s="12" t="s">
        <v>32</v>
      </c>
      <c r="F43" s="13" t="s">
        <v>32</v>
      </c>
    </row>
    <row r="44" spans="1:6" ht="16.5" x14ac:dyDescent="0.25">
      <c r="A44" s="21" t="s">
        <v>103</v>
      </c>
      <c r="B44" s="22"/>
      <c r="C44" s="22"/>
      <c r="D44" s="22"/>
      <c r="E44" s="22"/>
      <c r="F44" s="22"/>
    </row>
    <row r="45" spans="1:6" ht="16.5" x14ac:dyDescent="0.25">
      <c r="A45" s="21" t="s">
        <v>104</v>
      </c>
      <c r="B45" s="22"/>
      <c r="C45" s="22"/>
      <c r="D45" s="22"/>
      <c r="E45" s="22"/>
      <c r="F45" s="22"/>
    </row>
    <row r="46" spans="1:6" ht="16.5" x14ac:dyDescent="0.25">
      <c r="A46" s="21" t="s">
        <v>105</v>
      </c>
      <c r="B46" s="22"/>
      <c r="C46" s="22"/>
      <c r="D46" s="22"/>
      <c r="E46" s="22"/>
      <c r="F46" s="22"/>
    </row>
    <row r="47" spans="1:6" ht="16.5" x14ac:dyDescent="0.25">
      <c r="A47" s="21" t="s">
        <v>106</v>
      </c>
      <c r="B47" s="22"/>
      <c r="C47" s="22"/>
      <c r="D47" s="22"/>
      <c r="E47" s="22"/>
      <c r="F47" s="22"/>
    </row>
    <row r="48" spans="1:6" ht="15.75" x14ac:dyDescent="0.25">
      <c r="A48" s="5"/>
      <c r="B48" s="5"/>
      <c r="C48" s="5"/>
      <c r="D48" s="5"/>
      <c r="E48" s="5"/>
      <c r="F48" s="5"/>
    </row>
    <row r="49" spans="1:6" ht="15.75" x14ac:dyDescent="0.25">
      <c r="A49" s="5" t="s">
        <v>89</v>
      </c>
      <c r="B49" s="31" t="s">
        <v>90</v>
      </c>
      <c r="C49" s="31"/>
      <c r="D49" s="31"/>
      <c r="E49" s="31"/>
      <c r="F49" s="31"/>
    </row>
    <row r="50" spans="1:6" ht="15.75" x14ac:dyDescent="0.25">
      <c r="A50" s="5"/>
      <c r="B50" s="31"/>
      <c r="C50" s="31"/>
      <c r="D50" s="31"/>
      <c r="E50" s="31"/>
      <c r="F50" s="31"/>
    </row>
    <row r="51" spans="1:6" ht="15.75" x14ac:dyDescent="0.25">
      <c r="A51" s="5"/>
      <c r="B51" s="31"/>
      <c r="C51" s="31"/>
      <c r="D51" s="31"/>
      <c r="E51" s="31"/>
      <c r="F51" s="31"/>
    </row>
    <row r="52" spans="1:6" ht="15.75" x14ac:dyDescent="0.25">
      <c r="A52" s="5"/>
      <c r="B52" s="5"/>
      <c r="C52" s="5"/>
      <c r="D52" s="5"/>
      <c r="E52" s="5"/>
      <c r="F52" s="5"/>
    </row>
  </sheetData>
  <mergeCells count="2">
    <mergeCell ref="A4:F4"/>
    <mergeCell ref="B49:F51"/>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8"/>
  <sheetViews>
    <sheetView topLeftCell="A4" workbookViewId="0">
      <selection activeCell="H18" sqref="H18"/>
    </sheetView>
  </sheetViews>
  <sheetFormatPr defaultRowHeight="15" x14ac:dyDescent="0.25"/>
  <cols>
    <col min="1" max="1" width="6" customWidth="1"/>
    <col min="2" max="2" width="59.28515625" customWidth="1"/>
    <col min="3" max="3" width="16.28515625" customWidth="1"/>
    <col min="4" max="7" width="9.7109375" customWidth="1"/>
    <col min="8" max="8" width="10.28515625" customWidth="1"/>
    <col min="9" max="9" width="12" customWidth="1"/>
  </cols>
  <sheetData>
    <row r="1" spans="1:9" ht="56.25" customHeight="1" x14ac:dyDescent="0.25">
      <c r="A1" s="5"/>
      <c r="B1" s="5"/>
      <c r="C1" s="5"/>
      <c r="D1" s="5"/>
      <c r="E1" s="5"/>
      <c r="F1" s="5"/>
      <c r="G1" s="32" t="s">
        <v>107</v>
      </c>
      <c r="H1" s="32"/>
      <c r="I1" s="32"/>
    </row>
    <row r="2" spans="1:9" ht="15.75" x14ac:dyDescent="0.25">
      <c r="A2" s="5"/>
      <c r="B2" s="5"/>
      <c r="C2" s="5"/>
      <c r="D2" s="5"/>
      <c r="E2" s="5"/>
      <c r="F2" s="5"/>
      <c r="G2" s="5"/>
      <c r="H2" s="5"/>
      <c r="I2" s="5"/>
    </row>
    <row r="3" spans="1:9" ht="15.75" x14ac:dyDescent="0.25">
      <c r="A3" s="5"/>
      <c r="B3" s="5"/>
      <c r="C3" s="5"/>
      <c r="D3" s="5"/>
      <c r="E3" s="5"/>
      <c r="F3" s="5"/>
      <c r="G3" s="5"/>
      <c r="H3" s="5"/>
      <c r="I3" s="5"/>
    </row>
    <row r="4" spans="1:9" ht="15.75" x14ac:dyDescent="0.25">
      <c r="A4" s="5"/>
      <c r="B4" s="5"/>
      <c r="C4" s="5"/>
      <c r="D4" s="5"/>
      <c r="E4" s="5"/>
      <c r="F4" s="5"/>
      <c r="G4" s="5"/>
      <c r="H4" s="5"/>
      <c r="I4" s="5"/>
    </row>
    <row r="5" spans="1:9" ht="16.5" x14ac:dyDescent="0.25">
      <c r="A5" s="29" t="s">
        <v>108</v>
      </c>
      <c r="B5" s="29"/>
      <c r="C5" s="29"/>
      <c r="D5" s="29"/>
      <c r="E5" s="29"/>
      <c r="F5" s="29"/>
      <c r="G5" s="29"/>
      <c r="H5" s="29"/>
      <c r="I5" s="29"/>
    </row>
    <row r="6" spans="1:9" ht="15.75" x14ac:dyDescent="0.25">
      <c r="A6" s="5"/>
      <c r="B6" s="5"/>
      <c r="C6" s="5"/>
      <c r="D6" s="5"/>
      <c r="E6" s="5"/>
      <c r="F6" s="5"/>
      <c r="G6" s="5"/>
      <c r="H6" s="5"/>
      <c r="I6" s="5"/>
    </row>
    <row r="7" spans="1:9" ht="15.75" x14ac:dyDescent="0.25">
      <c r="A7" s="5"/>
      <c r="B7" s="5"/>
      <c r="C7" s="5"/>
      <c r="D7" s="5"/>
      <c r="E7" s="5"/>
      <c r="F7" s="5"/>
      <c r="G7" s="5"/>
      <c r="H7" s="5"/>
      <c r="I7" s="5"/>
    </row>
    <row r="8" spans="1:9" ht="83.25" customHeight="1" x14ac:dyDescent="0.25">
      <c r="A8" s="33" t="s">
        <v>27</v>
      </c>
      <c r="B8" s="33" t="s">
        <v>28</v>
      </c>
      <c r="C8" s="33" t="s">
        <v>109</v>
      </c>
      <c r="D8" s="33" t="s">
        <v>164</v>
      </c>
      <c r="E8" s="33"/>
      <c r="F8" s="33" t="s">
        <v>165</v>
      </c>
      <c r="G8" s="33"/>
      <c r="H8" s="33" t="s">
        <v>166</v>
      </c>
      <c r="I8" s="33"/>
    </row>
    <row r="9" spans="1:9" ht="30" x14ac:dyDescent="0.25">
      <c r="A9" s="33"/>
      <c r="B9" s="33"/>
      <c r="C9" s="33"/>
      <c r="D9" s="23" t="s">
        <v>110</v>
      </c>
      <c r="E9" s="23" t="s">
        <v>111</v>
      </c>
      <c r="F9" s="23" t="s">
        <v>110</v>
      </c>
      <c r="G9" s="23" t="s">
        <v>111</v>
      </c>
      <c r="H9" s="23" t="s">
        <v>110</v>
      </c>
      <c r="I9" s="23" t="s">
        <v>111</v>
      </c>
    </row>
    <row r="10" spans="1:9" ht="30" x14ac:dyDescent="0.25">
      <c r="A10" s="24" t="s">
        <v>30</v>
      </c>
      <c r="B10" s="25" t="s">
        <v>112</v>
      </c>
      <c r="C10" s="24"/>
      <c r="D10" s="26"/>
      <c r="E10" s="26"/>
      <c r="F10" s="26"/>
      <c r="G10" s="26"/>
      <c r="H10" s="26"/>
      <c r="I10" s="26"/>
    </row>
    <row r="11" spans="1:9" ht="30" x14ac:dyDescent="0.25">
      <c r="A11" s="24" t="s">
        <v>33</v>
      </c>
      <c r="B11" s="25" t="s">
        <v>113</v>
      </c>
      <c r="C11" s="24"/>
      <c r="D11" s="26"/>
      <c r="E11" s="26"/>
      <c r="F11" s="26"/>
      <c r="G11" s="26"/>
      <c r="H11" s="26"/>
      <c r="I11" s="26"/>
    </row>
    <row r="12" spans="1:9" ht="120" x14ac:dyDescent="0.25">
      <c r="A12" s="24"/>
      <c r="B12" s="25" t="s">
        <v>114</v>
      </c>
      <c r="C12" s="24" t="s">
        <v>115</v>
      </c>
      <c r="D12" s="26"/>
      <c r="E12" s="26"/>
      <c r="F12" s="26"/>
      <c r="G12" s="26"/>
      <c r="H12" s="26"/>
      <c r="I12" s="26"/>
    </row>
    <row r="13" spans="1:9" ht="120" x14ac:dyDescent="0.25">
      <c r="A13" s="24"/>
      <c r="B13" s="25" t="s">
        <v>116</v>
      </c>
      <c r="C13" s="24" t="s">
        <v>117</v>
      </c>
      <c r="D13" s="26"/>
      <c r="E13" s="26"/>
      <c r="F13" s="26"/>
      <c r="G13" s="26"/>
      <c r="H13" s="26"/>
      <c r="I13" s="26"/>
    </row>
    <row r="14" spans="1:9" x14ac:dyDescent="0.25">
      <c r="A14" s="24" t="s">
        <v>36</v>
      </c>
      <c r="B14" s="25" t="s">
        <v>118</v>
      </c>
      <c r="C14" s="24"/>
      <c r="D14" s="26"/>
      <c r="E14" s="26"/>
      <c r="F14" s="26"/>
      <c r="G14" s="26"/>
      <c r="H14" s="26"/>
      <c r="I14" s="26"/>
    </row>
    <row r="15" spans="1:9" x14ac:dyDescent="0.25">
      <c r="A15" s="24"/>
      <c r="B15" s="25" t="s">
        <v>119</v>
      </c>
      <c r="C15" s="24"/>
      <c r="D15" s="26"/>
      <c r="E15" s="26"/>
      <c r="F15" s="26"/>
      <c r="G15" s="26"/>
      <c r="H15" s="27"/>
      <c r="I15" s="27"/>
    </row>
    <row r="16" spans="1:9" x14ac:dyDescent="0.25">
      <c r="A16" s="24"/>
      <c r="B16" s="25" t="s">
        <v>120</v>
      </c>
      <c r="C16" s="24" t="s">
        <v>115</v>
      </c>
      <c r="D16" s="26">
        <v>99392</v>
      </c>
      <c r="E16" s="26">
        <v>99392</v>
      </c>
      <c r="F16" s="26">
        <v>84569</v>
      </c>
      <c r="G16" s="26">
        <v>76171</v>
      </c>
      <c r="H16" s="27">
        <v>100500</v>
      </c>
      <c r="I16" s="27">
        <f>H16</f>
        <v>100500</v>
      </c>
    </row>
    <row r="17" spans="1:9" x14ac:dyDescent="0.25">
      <c r="A17" s="24"/>
      <c r="B17" s="25" t="s">
        <v>121</v>
      </c>
      <c r="C17" s="24" t="s">
        <v>117</v>
      </c>
      <c r="D17" s="26">
        <v>48.36</v>
      </c>
      <c r="E17" s="26">
        <v>43.15</v>
      </c>
      <c r="F17" s="26">
        <v>47.14</v>
      </c>
      <c r="G17" s="26">
        <v>46.4</v>
      </c>
      <c r="H17" s="27">
        <v>50.26</v>
      </c>
      <c r="I17" s="27">
        <v>50.26</v>
      </c>
    </row>
    <row r="18" spans="1:9" x14ac:dyDescent="0.25">
      <c r="A18" s="24"/>
      <c r="B18" s="25" t="s">
        <v>122</v>
      </c>
      <c r="C18" s="24" t="s">
        <v>117</v>
      </c>
      <c r="D18" s="26">
        <v>0.197911</v>
      </c>
      <c r="E18" s="26">
        <v>0.21703</v>
      </c>
      <c r="F18" s="26">
        <v>0.2127</v>
      </c>
      <c r="G18" s="26">
        <v>0.21629999999999999</v>
      </c>
      <c r="H18" s="27">
        <v>0.23</v>
      </c>
      <c r="I18" s="27">
        <f>H18</f>
        <v>0.23</v>
      </c>
    </row>
    <row r="19" spans="1:9" ht="30" x14ac:dyDescent="0.25">
      <c r="A19" s="24" t="s">
        <v>42</v>
      </c>
      <c r="B19" s="25" t="s">
        <v>123</v>
      </c>
      <c r="C19" s="24" t="s">
        <v>117</v>
      </c>
      <c r="D19" s="26"/>
      <c r="E19" s="26"/>
      <c r="F19" s="26"/>
      <c r="G19" s="26"/>
      <c r="H19" s="27"/>
      <c r="I19" s="27"/>
    </row>
    <row r="20" spans="1:9" x14ac:dyDescent="0.25">
      <c r="A20" s="24" t="s">
        <v>47</v>
      </c>
      <c r="B20" s="25" t="s">
        <v>124</v>
      </c>
      <c r="C20" s="24"/>
      <c r="D20" s="26"/>
      <c r="E20" s="26"/>
      <c r="F20" s="26"/>
      <c r="G20" s="26"/>
      <c r="H20" s="26"/>
      <c r="I20" s="26"/>
    </row>
    <row r="21" spans="1:9" ht="45" x14ac:dyDescent="0.25">
      <c r="A21" s="24" t="s">
        <v>49</v>
      </c>
      <c r="B21" s="25" t="s">
        <v>125</v>
      </c>
      <c r="C21" s="24" t="s">
        <v>117</v>
      </c>
      <c r="D21" s="26"/>
      <c r="E21" s="26"/>
      <c r="F21" s="26"/>
      <c r="G21" s="26"/>
      <c r="H21" s="26"/>
      <c r="I21" s="26"/>
    </row>
    <row r="22" spans="1:9" ht="60" x14ac:dyDescent="0.25">
      <c r="A22" s="24" t="s">
        <v>51</v>
      </c>
      <c r="B22" s="25" t="s">
        <v>126</v>
      </c>
      <c r="C22" s="24" t="s">
        <v>117</v>
      </c>
      <c r="D22" s="26"/>
      <c r="E22" s="26"/>
      <c r="F22" s="26"/>
      <c r="G22" s="26"/>
      <c r="H22" s="26"/>
      <c r="I22" s="26"/>
    </row>
    <row r="23" spans="1:9" x14ac:dyDescent="0.25">
      <c r="A23" s="24" t="s">
        <v>53</v>
      </c>
      <c r="B23" s="25" t="s">
        <v>127</v>
      </c>
      <c r="C23" s="24" t="s">
        <v>46</v>
      </c>
      <c r="D23" s="26"/>
      <c r="E23" s="26"/>
      <c r="F23" s="26"/>
      <c r="G23" s="26"/>
      <c r="H23" s="26"/>
      <c r="I23" s="26"/>
    </row>
    <row r="24" spans="1:9" x14ac:dyDescent="0.25">
      <c r="A24" s="24"/>
      <c r="B24" s="25" t="s">
        <v>128</v>
      </c>
      <c r="C24" s="24" t="s">
        <v>46</v>
      </c>
      <c r="D24" s="26"/>
      <c r="E24" s="26"/>
      <c r="F24" s="26"/>
      <c r="G24" s="26"/>
      <c r="H24" s="26"/>
      <c r="I24" s="26"/>
    </row>
    <row r="25" spans="1:9" x14ac:dyDescent="0.25">
      <c r="A25" s="24"/>
      <c r="B25" s="25" t="s">
        <v>129</v>
      </c>
      <c r="C25" s="24" t="s">
        <v>46</v>
      </c>
      <c r="D25" s="26"/>
      <c r="E25" s="26"/>
      <c r="F25" s="26"/>
      <c r="G25" s="26"/>
      <c r="H25" s="26"/>
      <c r="I25" s="26"/>
    </row>
    <row r="26" spans="1:9" x14ac:dyDescent="0.25">
      <c r="A26" s="24"/>
      <c r="B26" s="25" t="s">
        <v>130</v>
      </c>
      <c r="C26" s="24" t="s">
        <v>46</v>
      </c>
      <c r="D26" s="26"/>
      <c r="E26" s="26"/>
      <c r="F26" s="26"/>
      <c r="G26" s="26"/>
      <c r="H26" s="26"/>
      <c r="I26" s="26"/>
    </row>
    <row r="27" spans="1:9" x14ac:dyDescent="0.25">
      <c r="A27" s="24"/>
      <c r="B27" s="25" t="s">
        <v>131</v>
      </c>
      <c r="C27" s="24" t="s">
        <v>46</v>
      </c>
      <c r="D27" s="26"/>
      <c r="E27" s="26"/>
      <c r="F27" s="26"/>
      <c r="G27" s="26"/>
      <c r="H27" s="26"/>
      <c r="I27" s="26"/>
    </row>
    <row r="28" spans="1:9" x14ac:dyDescent="0.25">
      <c r="A28" s="24" t="s">
        <v>60</v>
      </c>
      <c r="B28" s="25" t="s">
        <v>132</v>
      </c>
      <c r="C28" s="24" t="s">
        <v>46</v>
      </c>
      <c r="D28" s="26"/>
      <c r="E28" s="26"/>
      <c r="F28" s="26"/>
      <c r="G28" s="26"/>
      <c r="H28" s="26"/>
      <c r="I28" s="26"/>
    </row>
    <row r="29" spans="1:9" x14ac:dyDescent="0.25">
      <c r="A29" s="24" t="s">
        <v>62</v>
      </c>
      <c r="B29" s="25" t="s">
        <v>133</v>
      </c>
      <c r="C29" s="24" t="s">
        <v>134</v>
      </c>
      <c r="D29" s="26"/>
      <c r="E29" s="26"/>
      <c r="F29" s="26"/>
      <c r="G29" s="26"/>
      <c r="H29" s="26"/>
      <c r="I29" s="26"/>
    </row>
    <row r="30" spans="1:9" x14ac:dyDescent="0.25">
      <c r="A30" s="24"/>
      <c r="B30" s="25" t="s">
        <v>135</v>
      </c>
      <c r="C30" s="24" t="s">
        <v>134</v>
      </c>
      <c r="D30" s="26"/>
      <c r="E30" s="26"/>
      <c r="F30" s="26"/>
      <c r="G30" s="26"/>
      <c r="H30" s="26"/>
      <c r="I30" s="26"/>
    </row>
    <row r="31" spans="1:9" x14ac:dyDescent="0.25">
      <c r="A31" s="24" t="s">
        <v>67</v>
      </c>
      <c r="B31" s="25" t="s">
        <v>136</v>
      </c>
      <c r="C31" s="24" t="s">
        <v>115</v>
      </c>
      <c r="D31" s="26"/>
      <c r="E31" s="26"/>
      <c r="F31" s="26"/>
      <c r="G31" s="26"/>
      <c r="H31" s="26"/>
      <c r="I31" s="26"/>
    </row>
    <row r="32" spans="1:9" x14ac:dyDescent="0.25">
      <c r="A32" s="24" t="s">
        <v>68</v>
      </c>
      <c r="B32" s="25" t="s">
        <v>137</v>
      </c>
      <c r="C32" s="24" t="s">
        <v>138</v>
      </c>
      <c r="D32" s="26"/>
      <c r="E32" s="26"/>
      <c r="F32" s="26"/>
      <c r="G32" s="26"/>
      <c r="H32" s="26"/>
      <c r="I32" s="26"/>
    </row>
    <row r="33" spans="1:9" x14ac:dyDescent="0.25">
      <c r="A33" s="24" t="s">
        <v>139</v>
      </c>
      <c r="B33" s="25" t="s">
        <v>140</v>
      </c>
      <c r="C33" s="24" t="s">
        <v>138</v>
      </c>
      <c r="D33" s="26"/>
      <c r="E33" s="26"/>
      <c r="F33" s="26"/>
      <c r="G33" s="26"/>
      <c r="H33" s="26"/>
      <c r="I33" s="26"/>
    </row>
    <row r="34" spans="1:9" x14ac:dyDescent="0.25">
      <c r="A34" s="24" t="s">
        <v>141</v>
      </c>
      <c r="B34" s="25" t="s">
        <v>142</v>
      </c>
      <c r="C34" s="24" t="s">
        <v>138</v>
      </c>
      <c r="D34" s="26"/>
      <c r="E34" s="26"/>
      <c r="F34" s="26"/>
      <c r="G34" s="26"/>
      <c r="H34" s="26"/>
      <c r="I34" s="26"/>
    </row>
    <row r="35" spans="1:9" ht="18" x14ac:dyDescent="0.25">
      <c r="A35" s="24"/>
      <c r="B35" s="25" t="s">
        <v>143</v>
      </c>
      <c r="C35" s="24" t="s">
        <v>138</v>
      </c>
      <c r="D35" s="26"/>
      <c r="E35" s="26"/>
      <c r="F35" s="26"/>
      <c r="G35" s="26"/>
      <c r="H35" s="26"/>
      <c r="I35" s="26"/>
    </row>
    <row r="36" spans="1:9" ht="18" x14ac:dyDescent="0.25">
      <c r="A36" s="24"/>
      <c r="B36" s="25" t="s">
        <v>144</v>
      </c>
      <c r="C36" s="24" t="s">
        <v>138</v>
      </c>
      <c r="D36" s="26"/>
      <c r="E36" s="26"/>
      <c r="F36" s="26"/>
      <c r="G36" s="26"/>
      <c r="H36" s="26"/>
      <c r="I36" s="26"/>
    </row>
    <row r="37" spans="1:9" ht="18" x14ac:dyDescent="0.25">
      <c r="A37" s="24"/>
      <c r="B37" s="25" t="s">
        <v>145</v>
      </c>
      <c r="C37" s="24" t="s">
        <v>138</v>
      </c>
      <c r="D37" s="26"/>
      <c r="E37" s="26"/>
      <c r="F37" s="26"/>
      <c r="G37" s="26"/>
      <c r="H37" s="26"/>
      <c r="I37" s="26"/>
    </row>
    <row r="38" spans="1:9" ht="18" x14ac:dyDescent="0.25">
      <c r="A38" s="24"/>
      <c r="B38" s="25" t="s">
        <v>146</v>
      </c>
      <c r="C38" s="24" t="s">
        <v>138</v>
      </c>
      <c r="D38" s="26"/>
      <c r="E38" s="26"/>
      <c r="F38" s="26"/>
      <c r="G38" s="26"/>
      <c r="H38" s="26"/>
      <c r="I38" s="26"/>
    </row>
    <row r="39" spans="1:9" x14ac:dyDescent="0.25">
      <c r="A39" s="24" t="s">
        <v>147</v>
      </c>
      <c r="B39" s="25" t="s">
        <v>148</v>
      </c>
      <c r="C39" s="24" t="s">
        <v>138</v>
      </c>
      <c r="D39" s="26"/>
      <c r="E39" s="26"/>
      <c r="F39" s="26"/>
      <c r="G39" s="26"/>
      <c r="H39" s="26"/>
      <c r="I39" s="26"/>
    </row>
    <row r="40" spans="1:9" x14ac:dyDescent="0.25">
      <c r="A40" s="24" t="s">
        <v>70</v>
      </c>
      <c r="B40" s="25" t="s">
        <v>149</v>
      </c>
      <c r="C40" s="24"/>
      <c r="D40" s="26"/>
      <c r="E40" s="26"/>
      <c r="F40" s="26"/>
      <c r="G40" s="26"/>
      <c r="H40" s="26"/>
      <c r="I40" s="26"/>
    </row>
    <row r="41" spans="1:9" ht="30" x14ac:dyDescent="0.25">
      <c r="A41" s="24" t="s">
        <v>72</v>
      </c>
      <c r="B41" s="25" t="s">
        <v>150</v>
      </c>
      <c r="C41" s="24" t="s">
        <v>151</v>
      </c>
      <c r="D41" s="26"/>
      <c r="E41" s="26"/>
      <c r="F41" s="26"/>
      <c r="G41" s="26"/>
      <c r="H41" s="26"/>
      <c r="I41" s="26"/>
    </row>
    <row r="42" spans="1:9" x14ac:dyDescent="0.25">
      <c r="A42" s="24" t="s">
        <v>152</v>
      </c>
      <c r="B42" s="25" t="s">
        <v>153</v>
      </c>
      <c r="C42" s="24" t="s">
        <v>138</v>
      </c>
      <c r="D42" s="26"/>
      <c r="E42" s="26"/>
      <c r="F42" s="26"/>
      <c r="G42" s="26"/>
      <c r="H42" s="26"/>
      <c r="I42" s="26"/>
    </row>
    <row r="43" spans="1:9" x14ac:dyDescent="0.25">
      <c r="A43" s="24" t="s">
        <v>154</v>
      </c>
      <c r="B43" s="25" t="s">
        <v>155</v>
      </c>
      <c r="C43" s="24" t="s">
        <v>156</v>
      </c>
      <c r="D43" s="26"/>
      <c r="E43" s="26"/>
      <c r="F43" s="26"/>
      <c r="G43" s="26"/>
      <c r="H43" s="26"/>
      <c r="I43" s="26"/>
    </row>
    <row r="44" spans="1:9" x14ac:dyDescent="0.25">
      <c r="A44" s="24"/>
      <c r="B44" s="25" t="s">
        <v>157</v>
      </c>
      <c r="C44" s="24" t="s">
        <v>156</v>
      </c>
      <c r="D44" s="26"/>
      <c r="E44" s="26"/>
      <c r="F44" s="26"/>
      <c r="G44" s="26"/>
      <c r="H44" s="26"/>
      <c r="I44" s="26"/>
    </row>
    <row r="45" spans="1:9" x14ac:dyDescent="0.25">
      <c r="A45" s="24"/>
      <c r="B45" s="25" t="s">
        <v>158</v>
      </c>
      <c r="C45" s="24" t="s">
        <v>156</v>
      </c>
      <c r="D45" s="26"/>
      <c r="E45" s="26"/>
      <c r="F45" s="26"/>
      <c r="G45" s="26"/>
      <c r="H45" s="26"/>
      <c r="I45" s="26"/>
    </row>
    <row r="46" spans="1:9" x14ac:dyDescent="0.25">
      <c r="A46" s="21" t="s">
        <v>159</v>
      </c>
      <c r="B46" s="22"/>
      <c r="C46" s="22"/>
      <c r="D46" s="22"/>
      <c r="E46" s="22"/>
      <c r="F46" s="22"/>
      <c r="G46" s="22"/>
      <c r="H46" s="22"/>
      <c r="I46" s="22"/>
    </row>
    <row r="47" spans="1:9" ht="15.75" x14ac:dyDescent="0.25">
      <c r="A47" s="5"/>
      <c r="B47" s="5"/>
      <c r="C47" s="5"/>
      <c r="D47" s="5"/>
      <c r="E47" s="5"/>
      <c r="F47" s="5"/>
      <c r="G47" s="5"/>
      <c r="H47" s="5"/>
      <c r="I47" s="5"/>
    </row>
    <row r="48" spans="1:9" ht="15.75" x14ac:dyDescent="0.25">
      <c r="A48" s="5"/>
      <c r="B48" s="5"/>
      <c r="C48" s="5"/>
      <c r="D48" s="5"/>
      <c r="E48" s="5"/>
      <c r="F48" s="5"/>
      <c r="G48" s="5"/>
      <c r="H48" s="5"/>
      <c r="I48" s="5"/>
    </row>
  </sheetData>
  <mergeCells count="8">
    <mergeCell ref="G1:I1"/>
    <mergeCell ref="A5:I5"/>
    <mergeCell ref="A8:A9"/>
    <mergeCell ref="B8:B9"/>
    <mergeCell ref="C8:C9"/>
    <mergeCell ref="D8:E8"/>
    <mergeCell ref="F8:G8"/>
    <mergeCell ref="H8:I8"/>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предложение</vt:lpstr>
      <vt:lpstr>об организации</vt:lpstr>
      <vt:lpstr>прил. 2</vt:lpstr>
      <vt:lpstr>прил.5</vt:lpstr>
      <vt:lpstr>'об организации'!OLE_LINK1</vt:lpstr>
    </vt:vector>
  </TitlesOfParts>
  <Company>Curnos™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Валюшка</cp:lastModifiedBy>
  <dcterms:created xsi:type="dcterms:W3CDTF">2016-04-21T09:27:53Z</dcterms:created>
  <dcterms:modified xsi:type="dcterms:W3CDTF">2018-04-26T06:00:33Z</dcterms:modified>
</cp:coreProperties>
</file>